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gn-my.sharepoint.com/personal/kbasnecvu_rgn_hr/Documents/2021 _ JEDNOSTAVNA NABAVA/Idejna i tehnčka organizacija Dana otvorenih vrata na RGN fakultetu/"/>
    </mc:Choice>
  </mc:AlternateContent>
  <xr:revisionPtr revIDLastSave="2" documentId="8_{CFFF6AC4-9D2B-4F08-81A3-7B6BF2077350}" xr6:coauthVersionLast="47" xr6:coauthVersionMax="47" xr10:uidLastSave="{6FD17FD2-7ADF-4DE1-8EAC-A592A9A03FCA}"/>
  <bookViews>
    <workbookView xWindow="-120" yWindow="-120" windowWidth="38640" windowHeight="21240" xr2:uid="{C44CD567-E557-44D2-A4F0-8B53AFB0C07B}"/>
  </bookViews>
  <sheets>
    <sheet name="Grupa A" sheetId="1" r:id="rId1"/>
    <sheet name="Grupa B" sheetId="2" r:id="rId2"/>
  </sheets>
  <definedNames>
    <definedName name="_xlnm.Print_Area" localSheetId="0">'Grupa A'!$A$1:$G$20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7" i="2"/>
  <c r="G8" i="2" s="1"/>
  <c r="G10" i="2" s="1"/>
  <c r="D13" i="2" s="1"/>
  <c r="D15" i="2" l="1"/>
  <c r="D14" i="2"/>
  <c r="G8" i="1" l="1"/>
  <c r="D12" i="1" s="1"/>
  <c r="D14" i="1" l="1"/>
  <c r="D13" i="1"/>
</calcChain>
</file>

<file path=xl/sharedStrings.xml><?xml version="1.0" encoding="utf-8"?>
<sst xmlns="http://schemas.openxmlformats.org/spreadsheetml/2006/main" count="41" uniqueCount="23">
  <si>
    <t>Rudarsko-geološko-naftni fakultet Sveučilišta u Zagrebu, Pierottijeva 6</t>
  </si>
  <si>
    <t>TROŠKOVNIK</t>
  </si>
  <si>
    <t>Oznaka</t>
  </si>
  <si>
    <t>Vrsta opreme</t>
  </si>
  <si>
    <t>Proizvođač ponuđenog artikla</t>
  </si>
  <si>
    <t>Tip (model) ponuđenog artikla</t>
  </si>
  <si>
    <t>Okvirna količina (komada)</t>
  </si>
  <si>
    <t>Jedinična cijena bez PDV-a</t>
  </si>
  <si>
    <t>Ukupna cijena bez PDV-a</t>
  </si>
  <si>
    <t>UKUPNO</t>
  </si>
  <si>
    <t xml:space="preserve"> </t>
  </si>
  <si>
    <t xml:space="preserve">Stolno računalo </t>
  </si>
  <si>
    <t>SVEUKUPNO bez PDV-a</t>
  </si>
  <si>
    <t>kn</t>
  </si>
  <si>
    <t>PDV 25%</t>
  </si>
  <si>
    <t>UKUPNA CIJENA PONUDE s PDV-om (brojkama):</t>
  </si>
  <si>
    <t>Ime i prezime, te potpis ovlaštene osobe ponuditelja i pečat</t>
  </si>
  <si>
    <t>Datum:</t>
  </si>
  <si>
    <t xml:space="preserve"> PRILOG 2.</t>
  </si>
  <si>
    <t>TROŠKOVNIK - Računalna oprema - 2021.g. / V. Postupak - Grupa B</t>
  </si>
  <si>
    <t>TROŠKOVNIK - Idejna i tehnčka organizacija Dana otvorenih vrata na RGN fakultetu</t>
  </si>
  <si>
    <t>Idejna i tehnčka organizacija Dana otvorenih vrata na RGN fakultetu</t>
  </si>
  <si>
    <t>Vrsta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</si>
</sst>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0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2" fillId="0" borderId="0"/>
  </cellStyleXfs>
  <cellXfs count="57">
    <xf numFmtId="0" fontId="0" fillId="0" borderId="0" xfId="0"/>
    <xf numFmtId="0" fontId="2" fillId="0" borderId="0" xfId="1" applyFont="1"/>
    <xf numFmtId="0" fontId="4" fillId="0" borderId="0" xfId="1" applyFont="1" applyAlignment="1">
      <alignment horizontal="left"/>
    </xf>
    <xf numFmtId="0" fontId="2" fillId="0" borderId="0" xfId="2" applyFont="1"/>
    <xf numFmtId="0" fontId="3" fillId="0" borderId="0" xfId="1" applyFont="1"/>
    <xf numFmtId="0" fontId="6" fillId="0" borderId="0" xfId="1" applyFont="1"/>
    <xf numFmtId="164" fontId="2" fillId="0" borderId="0" xfId="1" applyNumberFormat="1" applyFont="1"/>
    <xf numFmtId="0" fontId="4" fillId="0" borderId="0" xfId="1" applyFont="1"/>
    <xf numFmtId="0" fontId="7" fillId="0" borderId="0" xfId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/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4" fontId="9" fillId="0" borderId="6" xfId="1" applyNumberFormat="1" applyFont="1" applyBorder="1" applyAlignment="1">
      <alignment horizontal="left" vertical="top"/>
    </xf>
    <xf numFmtId="0" fontId="10" fillId="0" borderId="6" xfId="1" applyFont="1" applyBorder="1" applyAlignment="1">
      <alignment vertical="top"/>
    </xf>
    <xf numFmtId="4" fontId="10" fillId="0" borderId="6" xfId="1" applyNumberFormat="1" applyFont="1" applyBorder="1" applyAlignment="1">
      <alignment vertical="top"/>
    </xf>
    <xf numFmtId="2" fontId="11" fillId="0" borderId="7" xfId="1" applyNumberFormat="1" applyFont="1" applyBorder="1" applyAlignment="1">
      <alignment horizontal="center" vertical="top"/>
    </xf>
    <xf numFmtId="4" fontId="10" fillId="0" borderId="8" xfId="1" applyNumberFormat="1" applyFont="1" applyBorder="1" applyAlignment="1">
      <alignment horizontal="right" vertical="top"/>
    </xf>
    <xf numFmtId="2" fontId="11" fillId="0" borderId="0" xfId="1" applyNumberFormat="1" applyFont="1" applyAlignment="1">
      <alignment horizontal="center" vertical="top"/>
    </xf>
    <xf numFmtId="2" fontId="10" fillId="0" borderId="0" xfId="1" applyNumberFormat="1" applyFont="1" applyAlignment="1">
      <alignment horizontal="right" vertical="top"/>
    </xf>
    <xf numFmtId="0" fontId="10" fillId="0" borderId="0" xfId="1" applyFont="1" applyAlignment="1">
      <alignment horizontal="left"/>
    </xf>
    <xf numFmtId="4" fontId="10" fillId="0" borderId="7" xfId="1" applyNumberFormat="1" applyFont="1" applyBorder="1" applyAlignment="1">
      <alignment horizontal="right" vertical="top"/>
    </xf>
    <xf numFmtId="2" fontId="11" fillId="0" borderId="8" xfId="1" applyNumberFormat="1" applyFont="1" applyBorder="1" applyAlignment="1">
      <alignment horizontal="center" vertical="top"/>
    </xf>
    <xf numFmtId="4" fontId="10" fillId="0" borderId="9" xfId="1" applyNumberFormat="1" applyFont="1" applyBorder="1" applyAlignment="1">
      <alignment horizontal="right" vertical="top"/>
    </xf>
    <xf numFmtId="4" fontId="10" fillId="0" borderId="0" xfId="1" applyNumberFormat="1" applyFont="1" applyAlignment="1">
      <alignment horizontal="right" vertical="top"/>
    </xf>
    <xf numFmtId="4" fontId="3" fillId="0" borderId="0" xfId="3" applyNumberFormat="1" applyFont="1"/>
    <xf numFmtId="164" fontId="3" fillId="0" borderId="0" xfId="3" applyNumberFormat="1" applyFont="1"/>
    <xf numFmtId="4" fontId="9" fillId="0" borderId="0" xfId="3" applyNumberFormat="1" applyFont="1"/>
    <xf numFmtId="165" fontId="2" fillId="0" borderId="0" xfId="2" applyNumberFormat="1" applyFont="1"/>
    <xf numFmtId="0" fontId="3" fillId="0" borderId="0" xfId="3" applyFont="1"/>
    <xf numFmtId="4" fontId="3" fillId="0" borderId="0" xfId="3" applyNumberFormat="1" applyFont="1" applyAlignment="1">
      <alignment horizontal="right"/>
    </xf>
    <xf numFmtId="4" fontId="9" fillId="0" borderId="0" xfId="3" applyNumberFormat="1" applyFont="1" applyAlignment="1">
      <alignment horizontal="right"/>
    </xf>
    <xf numFmtId="0" fontId="2" fillId="0" borderId="0" xfId="3"/>
    <xf numFmtId="0" fontId="2" fillId="0" borderId="0" xfId="3" applyAlignment="1">
      <alignment horizontal="center"/>
    </xf>
    <xf numFmtId="164" fontId="2" fillId="0" borderId="0" xfId="3" applyNumberFormat="1"/>
    <xf numFmtId="0" fontId="2" fillId="0" borderId="10" xfId="3" applyBorder="1"/>
    <xf numFmtId="0" fontId="11" fillId="0" borderId="9" xfId="1" applyFont="1" applyBorder="1" applyAlignment="1">
      <alignment horizontal="center" vertical="center" wrapText="1"/>
    </xf>
    <xf numFmtId="4" fontId="10" fillId="0" borderId="9" xfId="1" applyNumberFormat="1" applyFont="1" applyBorder="1" applyAlignment="1">
      <alignment vertical="top"/>
    </xf>
    <xf numFmtId="2" fontId="11" fillId="0" borderId="0" xfId="1" applyNumberFormat="1" applyFont="1" applyBorder="1" applyAlignment="1">
      <alignment horizontal="center" vertical="top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vertical="top"/>
    </xf>
    <xf numFmtId="4" fontId="9" fillId="0" borderId="2" xfId="1" applyNumberFormat="1" applyFont="1" applyBorder="1" applyAlignment="1">
      <alignment horizontal="left" vertical="top"/>
    </xf>
    <xf numFmtId="0" fontId="10" fillId="0" borderId="2" xfId="1" applyFont="1" applyBorder="1" applyAlignment="1">
      <alignment vertical="top"/>
    </xf>
    <xf numFmtId="4" fontId="10" fillId="0" borderId="2" xfId="1" applyNumberFormat="1" applyFont="1" applyBorder="1" applyAlignment="1">
      <alignment vertical="top"/>
    </xf>
    <xf numFmtId="4" fontId="10" fillId="0" borderId="0" xfId="1" applyNumberFormat="1" applyFont="1" applyBorder="1" applyAlignment="1">
      <alignment horizontal="right" vertical="top"/>
    </xf>
    <xf numFmtId="0" fontId="2" fillId="0" borderId="0" xfId="2" applyFont="1" applyBorder="1"/>
    <xf numFmtId="0" fontId="3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3" fillId="0" borderId="0" xfId="3" applyFont="1" applyAlignment="1">
      <alignment horizontal="right"/>
    </xf>
    <xf numFmtId="0" fontId="2" fillId="0" borderId="10" xfId="3" applyBorder="1" applyAlignment="1">
      <alignment horizontal="center"/>
    </xf>
    <xf numFmtId="0" fontId="11" fillId="0" borderId="3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</cellXfs>
  <cellStyles count="4">
    <cellStyle name="Normal" xfId="0" builtinId="0"/>
    <cellStyle name="Normal_Sheet1" xfId="1" xr:uid="{9B70AD64-8718-40E8-A0EE-FD4A35672A05}"/>
    <cellStyle name="Normalno 2" xfId="2" xr:uid="{02D99022-716E-4D2E-88BB-0FC5384CEF97}"/>
    <cellStyle name="Obično_Sheet1" xfId="3" xr:uid="{DABBE1FC-B5B6-4D8C-A8E6-966AC6A03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F3224-7683-4F74-AF97-B0DD1C6C4608}">
  <sheetPr>
    <pageSetUpPr fitToPage="1"/>
  </sheetPr>
  <dimension ref="A1:K23"/>
  <sheetViews>
    <sheetView tabSelected="1" zoomScale="99" zoomScaleNormal="99" workbookViewId="0">
      <selection activeCell="F4" sqref="F4:G4"/>
    </sheetView>
  </sheetViews>
  <sheetFormatPr defaultColWidth="9.140625" defaultRowHeight="12.75" x14ac:dyDescent="0.2"/>
  <cols>
    <col min="1" max="1" width="8.28515625" style="3" customWidth="1"/>
    <col min="2" max="2" width="38.85546875" style="3" customWidth="1"/>
    <col min="3" max="3" width="35.7109375" style="3" customWidth="1"/>
    <col min="4" max="4" width="30.7109375" style="3" customWidth="1"/>
    <col min="5" max="6" width="10.7109375" style="3" customWidth="1"/>
    <col min="7" max="7" width="15.7109375" style="3" customWidth="1"/>
    <col min="8" max="8" width="9.140625" style="3"/>
    <col min="9" max="9" width="12.28515625" style="3" bestFit="1" customWidth="1"/>
    <col min="10" max="16384" width="9.140625" style="3"/>
  </cols>
  <sheetData>
    <row r="1" spans="1:11" ht="15" x14ac:dyDescent="0.25">
      <c r="A1" s="1"/>
      <c r="B1" s="50" t="s">
        <v>0</v>
      </c>
      <c r="C1" s="50"/>
      <c r="D1" s="50"/>
      <c r="E1" s="50"/>
      <c r="F1" s="50"/>
      <c r="G1" s="2"/>
    </row>
    <row r="2" spans="1:11" ht="15" x14ac:dyDescent="0.25">
      <c r="A2" s="1"/>
      <c r="B2" s="50" t="s">
        <v>20</v>
      </c>
      <c r="C2" s="50"/>
      <c r="D2" s="50"/>
      <c r="E2" s="50"/>
      <c r="F2" s="50"/>
      <c r="G2" s="50"/>
    </row>
    <row r="3" spans="1:11" ht="18" x14ac:dyDescent="0.25">
      <c r="A3" s="1"/>
      <c r="B3" s="4"/>
      <c r="C3" s="5"/>
      <c r="D3" s="6"/>
      <c r="E3" s="7"/>
      <c r="F3" s="7"/>
      <c r="G3" s="7"/>
    </row>
    <row r="4" spans="1:11" ht="18" x14ac:dyDescent="0.25">
      <c r="A4" s="1"/>
      <c r="B4" s="4"/>
      <c r="C4" s="8" t="s">
        <v>1</v>
      </c>
      <c r="D4" s="6"/>
      <c r="E4" s="7"/>
      <c r="F4" s="51"/>
      <c r="G4" s="51"/>
    </row>
    <row r="5" spans="1:11" ht="15" thickBot="1" x14ac:dyDescent="0.25">
      <c r="A5" s="9"/>
      <c r="B5" s="10"/>
      <c r="C5" s="11"/>
      <c r="D5" s="7"/>
      <c r="E5" s="7"/>
      <c r="F5" s="22"/>
      <c r="G5" s="23"/>
    </row>
    <row r="6" spans="1:11" ht="39" thickBot="1" x14ac:dyDescent="0.25">
      <c r="A6" s="12" t="s">
        <v>2</v>
      </c>
      <c r="B6" s="54" t="s">
        <v>22</v>
      </c>
      <c r="C6" s="55"/>
      <c r="D6" s="56"/>
      <c r="E6" s="13" t="s">
        <v>6</v>
      </c>
      <c r="F6" s="13" t="s">
        <v>7</v>
      </c>
      <c r="G6" s="40" t="s">
        <v>8</v>
      </c>
      <c r="K6" s="3" t="s">
        <v>10</v>
      </c>
    </row>
    <row r="7" spans="1:11" ht="13.5" thickBot="1" x14ac:dyDescent="0.25">
      <c r="A7" s="43">
        <v>1</v>
      </c>
      <c r="B7" s="44" t="s">
        <v>21</v>
      </c>
      <c r="C7" s="45"/>
      <c r="D7" s="45"/>
      <c r="E7" s="46">
        <v>1</v>
      </c>
      <c r="F7" s="47"/>
      <c r="G7" s="41">
        <f>E7*F7</f>
        <v>0</v>
      </c>
    </row>
    <row r="8" spans="1:11" ht="15" thickBot="1" x14ac:dyDescent="0.25">
      <c r="A8" s="9"/>
      <c r="B8" s="10"/>
      <c r="C8" s="24"/>
      <c r="D8" s="24"/>
      <c r="E8" s="7"/>
      <c r="F8" s="20" t="s">
        <v>9</v>
      </c>
      <c r="G8" s="25">
        <f>SUM(G7:G7)</f>
        <v>0</v>
      </c>
    </row>
    <row r="9" spans="1:11" ht="14.25" x14ac:dyDescent="0.2">
      <c r="A9" s="9"/>
      <c r="B9" s="10"/>
      <c r="C9" s="24"/>
      <c r="D9" s="24"/>
      <c r="E9" s="7"/>
      <c r="F9" s="42"/>
      <c r="G9" s="48"/>
      <c r="H9" s="49"/>
    </row>
    <row r="10" spans="1:11" ht="14.25" x14ac:dyDescent="0.2">
      <c r="A10" s="9"/>
      <c r="B10" s="10"/>
      <c r="C10" s="11"/>
      <c r="D10" s="7"/>
      <c r="E10" s="7"/>
      <c r="F10" s="22"/>
      <c r="G10" s="28"/>
    </row>
    <row r="11" spans="1:11" ht="14.25" x14ac:dyDescent="0.2">
      <c r="A11" s="7"/>
      <c r="B11" s="7"/>
      <c r="C11" s="7"/>
      <c r="D11" s="7"/>
      <c r="E11" s="7"/>
    </row>
    <row r="12" spans="1:11" ht="15" x14ac:dyDescent="0.25">
      <c r="A12" s="7"/>
      <c r="B12" s="7"/>
      <c r="C12" s="29" t="s">
        <v>12</v>
      </c>
      <c r="D12" s="29">
        <f>G8</f>
        <v>0</v>
      </c>
      <c r="E12" s="30" t="s">
        <v>13</v>
      </c>
    </row>
    <row r="13" spans="1:11" ht="15" x14ac:dyDescent="0.25">
      <c r="A13" s="7"/>
      <c r="B13" s="7"/>
      <c r="C13" s="33" t="s">
        <v>14</v>
      </c>
      <c r="D13" s="34">
        <f>D12*0.25</f>
        <v>0</v>
      </c>
      <c r="E13" s="30" t="s">
        <v>13</v>
      </c>
    </row>
    <row r="14" spans="1:11" ht="15" x14ac:dyDescent="0.25">
      <c r="A14" s="7"/>
      <c r="B14" s="52" t="s">
        <v>15</v>
      </c>
      <c r="C14" s="52"/>
      <c r="D14" s="29">
        <f>D12*1.25</f>
        <v>0</v>
      </c>
      <c r="E14" s="30" t="s">
        <v>13</v>
      </c>
      <c r="F14" s="31"/>
      <c r="G14" s="7"/>
    </row>
    <row r="15" spans="1:11" ht="15" x14ac:dyDescent="0.25">
      <c r="A15" s="7"/>
      <c r="B15" s="33"/>
      <c r="C15" s="36"/>
      <c r="D15" s="37"/>
      <c r="E15" s="38"/>
      <c r="F15" s="36"/>
      <c r="G15" s="7"/>
    </row>
    <row r="16" spans="1:11" ht="14.25" x14ac:dyDescent="0.2">
      <c r="A16" s="7"/>
      <c r="B16" s="36"/>
      <c r="C16" s="36"/>
      <c r="D16" s="37"/>
      <c r="E16" s="38"/>
      <c r="F16" s="36"/>
      <c r="G16" s="7"/>
    </row>
    <row r="17" spans="1:7" ht="14.25" x14ac:dyDescent="0.2">
      <c r="A17" s="7"/>
      <c r="B17" s="36"/>
      <c r="C17" s="36"/>
      <c r="D17" s="37" t="s">
        <v>16</v>
      </c>
      <c r="E17" s="37"/>
      <c r="F17" s="36"/>
      <c r="G17" s="7"/>
    </row>
    <row r="18" spans="1:7" ht="14.25" x14ac:dyDescent="0.2">
      <c r="A18" s="7"/>
      <c r="B18" s="36"/>
      <c r="C18" s="36"/>
      <c r="D18" s="37"/>
      <c r="E18" s="38"/>
      <c r="F18" s="36"/>
      <c r="G18" s="7"/>
    </row>
    <row r="19" spans="1:7" ht="14.25" x14ac:dyDescent="0.2">
      <c r="A19" s="7" t="s">
        <v>17</v>
      </c>
      <c r="B19" s="39"/>
      <c r="C19" s="7"/>
      <c r="D19" s="53"/>
      <c r="E19" s="53"/>
      <c r="F19" s="36"/>
      <c r="G19" s="7"/>
    </row>
    <row r="20" spans="1:7" ht="14.25" x14ac:dyDescent="0.2">
      <c r="A20" s="7"/>
      <c r="B20" s="36"/>
      <c r="C20" s="7"/>
      <c r="D20" s="36"/>
      <c r="E20" s="38"/>
      <c r="F20" s="36"/>
      <c r="G20" s="7"/>
    </row>
    <row r="21" spans="1:7" ht="14.25" x14ac:dyDescent="0.2">
      <c r="A21" s="7"/>
      <c r="B21" s="36"/>
      <c r="C21" s="7"/>
      <c r="D21" s="36"/>
      <c r="E21" s="38"/>
      <c r="F21" s="36"/>
      <c r="G21" s="7"/>
    </row>
    <row r="22" spans="1:7" ht="14.25" x14ac:dyDescent="0.2">
      <c r="A22" s="7"/>
      <c r="B22" s="36"/>
      <c r="C22" s="7"/>
      <c r="D22" s="7"/>
      <c r="E22" s="38"/>
      <c r="F22" s="36"/>
      <c r="G22" s="7"/>
    </row>
    <row r="23" spans="1:7" ht="14.25" x14ac:dyDescent="0.2">
      <c r="A23" s="7"/>
      <c r="B23" s="36"/>
      <c r="C23" s="36"/>
      <c r="D23" s="37"/>
      <c r="E23" s="38"/>
      <c r="F23" s="36"/>
      <c r="G23" s="7"/>
    </row>
  </sheetData>
  <mergeCells count="6">
    <mergeCell ref="B1:F1"/>
    <mergeCell ref="B2:G2"/>
    <mergeCell ref="F4:G4"/>
    <mergeCell ref="B14:C14"/>
    <mergeCell ref="D19:E19"/>
    <mergeCell ref="B6:D6"/>
  </mergeCells>
  <printOptions horizontalCentered="1" verticalCentered="1"/>
  <pageMargins left="0.7" right="0.7" top="0.75" bottom="0.75" header="0.3" footer="0.3"/>
  <pageSetup paperSize="9" scale="8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11785-BCF9-4311-B0F9-410128873E75}">
  <sheetPr>
    <pageSetUpPr fitToPage="1"/>
  </sheetPr>
  <dimension ref="A1:I24"/>
  <sheetViews>
    <sheetView workbookViewId="0">
      <selection activeCell="B3" sqref="B3"/>
    </sheetView>
  </sheetViews>
  <sheetFormatPr defaultColWidth="9.140625" defaultRowHeight="12.75" x14ac:dyDescent="0.2"/>
  <cols>
    <col min="1" max="1" width="8.28515625" style="3" customWidth="1"/>
    <col min="2" max="2" width="38.85546875" style="3" customWidth="1"/>
    <col min="3" max="3" width="35.7109375" style="3" customWidth="1"/>
    <col min="4" max="4" width="30.7109375" style="3" customWidth="1"/>
    <col min="5" max="6" width="10.7109375" style="3" customWidth="1"/>
    <col min="7" max="7" width="15.7109375" style="3" customWidth="1"/>
    <col min="8" max="8" width="9.140625" style="3"/>
    <col min="9" max="9" width="10.28515625" style="3" bestFit="1" customWidth="1"/>
    <col min="10" max="16384" width="9.140625" style="3"/>
  </cols>
  <sheetData>
    <row r="1" spans="1:9" ht="15" x14ac:dyDescent="0.25">
      <c r="A1" s="1"/>
      <c r="B1" s="50" t="s">
        <v>0</v>
      </c>
      <c r="C1" s="50"/>
      <c r="D1" s="50"/>
      <c r="E1" s="50"/>
      <c r="F1" s="50"/>
      <c r="G1" s="2"/>
    </row>
    <row r="2" spans="1:9" ht="15" x14ac:dyDescent="0.25">
      <c r="A2" s="1"/>
      <c r="B2" s="50" t="s">
        <v>19</v>
      </c>
      <c r="C2" s="50"/>
      <c r="D2" s="50"/>
      <c r="E2" s="50"/>
      <c r="F2" s="50"/>
      <c r="G2" s="50"/>
    </row>
    <row r="3" spans="1:9" ht="18" x14ac:dyDescent="0.25">
      <c r="A3" s="1"/>
      <c r="B3" s="4"/>
      <c r="C3" s="5"/>
      <c r="D3" s="6"/>
      <c r="E3" s="7"/>
      <c r="F3" s="7"/>
      <c r="G3" s="7"/>
    </row>
    <row r="4" spans="1:9" ht="18" x14ac:dyDescent="0.25">
      <c r="A4" s="1"/>
      <c r="B4" s="4"/>
      <c r="C4" s="8" t="s">
        <v>1</v>
      </c>
      <c r="D4" s="6"/>
      <c r="E4" s="7"/>
      <c r="F4" s="51" t="s">
        <v>18</v>
      </c>
      <c r="G4" s="51"/>
    </row>
    <row r="5" spans="1:9" ht="15" thickBot="1" x14ac:dyDescent="0.25">
      <c r="A5" s="9"/>
      <c r="B5" s="10"/>
      <c r="C5" s="11"/>
      <c r="D5" s="7"/>
      <c r="E5" s="7"/>
      <c r="F5" s="7"/>
      <c r="G5" s="7"/>
    </row>
    <row r="6" spans="1:9" ht="39" thickBot="1" x14ac:dyDescent="0.25">
      <c r="A6" s="12" t="s">
        <v>2</v>
      </c>
      <c r="B6" s="13" t="s">
        <v>3</v>
      </c>
      <c r="C6" s="13" t="s">
        <v>4</v>
      </c>
      <c r="D6" s="14" t="s">
        <v>5</v>
      </c>
      <c r="E6" s="13" t="s">
        <v>6</v>
      </c>
      <c r="F6" s="13" t="s">
        <v>7</v>
      </c>
      <c r="G6" s="15" t="s">
        <v>8</v>
      </c>
    </row>
    <row r="7" spans="1:9" ht="13.5" thickBot="1" x14ac:dyDescent="0.25">
      <c r="A7" s="16">
        <v>2</v>
      </c>
      <c r="B7" s="17" t="s">
        <v>11</v>
      </c>
      <c r="C7" s="17"/>
      <c r="D7" s="17"/>
      <c r="E7" s="18">
        <v>1</v>
      </c>
      <c r="F7" s="19"/>
      <c r="G7" s="41">
        <f>E7*F7</f>
        <v>0</v>
      </c>
    </row>
    <row r="8" spans="1:9" ht="15" thickBot="1" x14ac:dyDescent="0.25">
      <c r="A8" s="9"/>
      <c r="B8" s="10"/>
      <c r="C8" s="11"/>
      <c r="D8" s="7"/>
      <c r="E8" s="7"/>
      <c r="F8" s="20" t="s">
        <v>9</v>
      </c>
      <c r="G8" s="21">
        <f>SUM(G7)</f>
        <v>0</v>
      </c>
    </row>
    <row r="9" spans="1:9" ht="15" thickBot="1" x14ac:dyDescent="0.25">
      <c r="A9" s="7"/>
      <c r="B9" s="7"/>
      <c r="C9" s="7"/>
      <c r="D9" s="7"/>
      <c r="E9" s="7"/>
      <c r="F9" s="7"/>
      <c r="G9" s="7"/>
    </row>
    <row r="10" spans="1:9" ht="15" thickBot="1" x14ac:dyDescent="0.25">
      <c r="A10" s="9"/>
      <c r="B10" s="10"/>
      <c r="C10" s="11"/>
      <c r="D10" s="7"/>
      <c r="E10" s="7"/>
      <c r="F10" s="26" t="s">
        <v>9</v>
      </c>
      <c r="G10" s="27">
        <f>SUM(G8)</f>
        <v>0</v>
      </c>
    </row>
    <row r="11" spans="1:9" ht="14.25" x14ac:dyDescent="0.2">
      <c r="A11" s="9"/>
      <c r="B11" s="10"/>
      <c r="C11" s="11"/>
      <c r="D11" s="7"/>
      <c r="E11" s="7"/>
      <c r="F11" s="22"/>
      <c r="G11" s="28"/>
    </row>
    <row r="12" spans="1:9" ht="14.25" x14ac:dyDescent="0.2">
      <c r="A12" s="7"/>
      <c r="B12" s="7"/>
      <c r="C12" s="7"/>
      <c r="D12" s="7"/>
      <c r="E12" s="7"/>
      <c r="F12" s="7"/>
      <c r="G12" s="7"/>
    </row>
    <row r="13" spans="1:9" ht="15" x14ac:dyDescent="0.25">
      <c r="A13" s="7"/>
      <c r="B13" s="7"/>
      <c r="C13" s="29" t="s">
        <v>12</v>
      </c>
      <c r="D13" s="29">
        <f>G10</f>
        <v>0</v>
      </c>
      <c r="E13" s="30" t="s">
        <v>13</v>
      </c>
      <c r="F13" s="31"/>
      <c r="G13" s="7"/>
      <c r="I13" s="32"/>
    </row>
    <row r="14" spans="1:9" ht="15" x14ac:dyDescent="0.25">
      <c r="A14" s="7"/>
      <c r="B14" s="7"/>
      <c r="C14" s="33" t="s">
        <v>14</v>
      </c>
      <c r="D14" s="34">
        <f>D13*0.25</f>
        <v>0</v>
      </c>
      <c r="E14" s="30" t="s">
        <v>13</v>
      </c>
      <c r="F14" s="35"/>
      <c r="G14" s="7"/>
    </row>
    <row r="15" spans="1:9" ht="15" x14ac:dyDescent="0.25">
      <c r="A15" s="7"/>
      <c r="B15" s="52" t="s">
        <v>15</v>
      </c>
      <c r="C15" s="52"/>
      <c r="D15" s="29">
        <f>D13*1.25</f>
        <v>0</v>
      </c>
      <c r="E15" s="30" t="s">
        <v>13</v>
      </c>
      <c r="F15" s="31"/>
      <c r="G15" s="7"/>
    </row>
    <row r="16" spans="1:9" ht="15" x14ac:dyDescent="0.25">
      <c r="A16" s="7"/>
      <c r="B16" s="33"/>
      <c r="C16" s="36"/>
      <c r="D16" s="37"/>
      <c r="E16" s="38"/>
      <c r="F16" s="36"/>
      <c r="G16" s="7"/>
    </row>
    <row r="17" spans="1:7" ht="14.25" x14ac:dyDescent="0.2">
      <c r="A17" s="7"/>
      <c r="B17" s="36"/>
      <c r="C17" s="36"/>
      <c r="D17" s="37"/>
      <c r="E17" s="38"/>
      <c r="F17" s="36"/>
      <c r="G17" s="7"/>
    </row>
    <row r="18" spans="1:7" ht="14.25" x14ac:dyDescent="0.2">
      <c r="A18" s="7"/>
      <c r="B18" s="36"/>
      <c r="C18" s="36"/>
      <c r="D18" s="37" t="s">
        <v>16</v>
      </c>
      <c r="E18" s="37"/>
      <c r="F18" s="36"/>
      <c r="G18" s="7"/>
    </row>
    <row r="19" spans="1:7" ht="14.25" x14ac:dyDescent="0.2">
      <c r="A19" s="7"/>
      <c r="B19" s="36"/>
      <c r="C19" s="36"/>
      <c r="D19" s="37"/>
      <c r="E19" s="38"/>
      <c r="F19" s="36"/>
      <c r="G19" s="7"/>
    </row>
    <row r="20" spans="1:7" ht="14.25" x14ac:dyDescent="0.2">
      <c r="A20" s="7" t="s">
        <v>17</v>
      </c>
      <c r="B20" s="39"/>
      <c r="C20" s="7"/>
      <c r="D20" s="53"/>
      <c r="E20" s="53"/>
      <c r="F20" s="36"/>
      <c r="G20" s="7"/>
    </row>
    <row r="21" spans="1:7" ht="14.25" x14ac:dyDescent="0.2">
      <c r="A21" s="7"/>
      <c r="B21" s="36"/>
      <c r="C21" s="7"/>
      <c r="D21" s="36"/>
      <c r="E21" s="38"/>
      <c r="F21" s="36"/>
      <c r="G21" s="7"/>
    </row>
    <row r="22" spans="1:7" ht="14.25" x14ac:dyDescent="0.2">
      <c r="A22" s="7"/>
      <c r="B22" s="36"/>
      <c r="C22" s="7"/>
      <c r="D22" s="36"/>
      <c r="E22" s="38"/>
      <c r="F22" s="36"/>
      <c r="G22" s="7"/>
    </row>
    <row r="23" spans="1:7" ht="14.25" x14ac:dyDescent="0.2">
      <c r="A23" s="7"/>
      <c r="B23" s="36"/>
      <c r="C23" s="7"/>
      <c r="D23" s="7"/>
      <c r="E23" s="38"/>
      <c r="F23" s="36"/>
      <c r="G23" s="7"/>
    </row>
    <row r="24" spans="1:7" ht="14.25" x14ac:dyDescent="0.2">
      <c r="A24" s="7"/>
      <c r="B24" s="36"/>
      <c r="C24" s="36"/>
      <c r="D24" s="37"/>
      <c r="E24" s="38"/>
      <c r="F24" s="36"/>
      <c r="G24" s="7"/>
    </row>
  </sheetData>
  <mergeCells count="5">
    <mergeCell ref="B1:F1"/>
    <mergeCell ref="B2:G2"/>
    <mergeCell ref="F4:G4"/>
    <mergeCell ref="B15:C15"/>
    <mergeCell ref="D20:E20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A</vt:lpstr>
      <vt:lpstr>Grupa B</vt:lpstr>
      <vt:lpstr>'Grupa 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Bašnec Vuković</dc:creator>
  <cp:lastModifiedBy>Ksenija Bašnec Vuković</cp:lastModifiedBy>
  <cp:lastPrinted>2021-10-08T13:34:56Z</cp:lastPrinted>
  <dcterms:created xsi:type="dcterms:W3CDTF">2021-05-17T10:32:31Z</dcterms:created>
  <dcterms:modified xsi:type="dcterms:W3CDTF">2021-11-17T14:42:37Z</dcterms:modified>
</cp:coreProperties>
</file>