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rgn-my.sharepoint.com/personal/kbasnecvu_rgn_hr/Documents/2022_JEDNOSTAVNA NABAVA/111 JN 2022 Nabava i isporuka higijenskog materijala za 2023.g/Pojašnjenje ponude/"/>
    </mc:Choice>
  </mc:AlternateContent>
  <xr:revisionPtr revIDLastSave="56" documentId="14_{CC4BD611-CD07-4671-8879-A05517B7F90D}" xr6:coauthVersionLast="47" xr6:coauthVersionMax="47" xr10:uidLastSave="{BD327A17-9A51-4E46-9C98-738DB2949BE2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I10" i="1"/>
  <c r="I9" i="1"/>
  <c r="I8" i="1"/>
  <c r="I7" i="1"/>
  <c r="D9" i="1"/>
  <c r="I11" i="1" l="1"/>
</calcChain>
</file>

<file path=xl/sharedStrings.xml><?xml version="1.0" encoding="utf-8"?>
<sst xmlns="http://schemas.openxmlformats.org/spreadsheetml/2006/main" count="26" uniqueCount="25">
  <si>
    <t>Opis traženog artikla</t>
  </si>
  <si>
    <t>Ponuđeni artikl</t>
  </si>
  <si>
    <t>JM</t>
  </si>
  <si>
    <t>Količina</t>
  </si>
  <si>
    <t>Ukupno jedinična cijena bez PDV-a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</si>
  <si>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Arial"/>
        <family val="2"/>
        <charset val="238"/>
      </rPr>
      <t>PRILOG I</t>
    </r>
  </si>
  <si>
    <t>LISTIĆ</t>
  </si>
  <si>
    <t>Ukupno iznos bez PDV-a</t>
  </si>
  <si>
    <t xml:space="preserve">PDV </t>
  </si>
  <si>
    <t>Ukupno iznos s PDV-om</t>
  </si>
  <si>
    <t>M.P.</t>
  </si>
  <si>
    <t>Rudarsko-geološko-naftni Fakultet Sveučilišta u Zagrebu</t>
  </si>
  <si>
    <t>Datum, ___________________</t>
  </si>
  <si>
    <t>U ________________________</t>
  </si>
  <si>
    <t xml:space="preserve">NABAVA HIGIJENSKOG MATERIJALA ZA 2023. GODINU </t>
  </si>
  <si>
    <t>Opis pakiranja</t>
  </si>
  <si>
    <t>1.</t>
  </si>
  <si>
    <t>2.</t>
  </si>
  <si>
    <t>3.</t>
  </si>
  <si>
    <r>
      <t>Složivi ubrusi za ruke, u listićima, bijeli, dvoslojni, 100% celuloza</t>
    </r>
    <r>
      <rPr>
        <b/>
        <sz val="11"/>
        <rFont val="Calibri"/>
        <family val="2"/>
        <charset val="238"/>
        <scheme val="minor"/>
      </rPr>
      <t xml:space="preserve"> za Kimberly-Clark Ripple spremnik papirnatih ubrusa za ruke, šifra aparata 6962</t>
    </r>
  </si>
  <si>
    <r>
      <t xml:space="preserve">Toaletni papir u listićima, bijeli, dvoslojni, 100% celuloza, </t>
    </r>
    <r>
      <rPr>
        <b/>
        <sz val="11"/>
        <rFont val="Calibri"/>
        <family val="2"/>
        <charset val="238"/>
        <scheme val="minor"/>
      </rPr>
      <t>za Kimberly-Clark  Ripple spremnik za toaletni papir u listićima, šifra aparata 6965</t>
    </r>
  </si>
  <si>
    <t>ROLA</t>
  </si>
  <si>
    <r>
      <t xml:space="preserve">Jedinična cijena </t>
    </r>
    <r>
      <rPr>
        <b/>
        <sz val="11"/>
        <rFont val="Calibri"/>
        <family val="2"/>
        <charset val="238"/>
        <scheme val="minor"/>
      </rPr>
      <t xml:space="preserve">po kutiji /                       za paket 2/1 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bez PDV-a</t>
    </r>
  </si>
  <si>
    <t>Ukupan broj kutija</t>
  </si>
  <si>
    <r>
      <t xml:space="preserve">Ubrusi za ruke u roli, troslojni, bijeli s uzorkom,  23 cm, </t>
    </r>
    <r>
      <rPr>
        <b/>
        <sz val="11"/>
        <rFont val="Calibri"/>
        <family val="2"/>
        <charset val="238"/>
        <scheme val="minor"/>
      </rPr>
      <t>2/1</t>
    </r>
    <r>
      <rPr>
        <sz val="11"/>
        <rFont val="Calibri"/>
        <family val="2"/>
        <charset val="238"/>
        <scheme val="minor"/>
      </rPr>
      <t xml:space="preserve">, </t>
    </r>
    <r>
      <rPr>
        <b/>
        <sz val="11"/>
        <rFont val="Calibri"/>
        <family val="2"/>
        <charset val="238"/>
        <scheme val="minor"/>
      </rPr>
      <t>min. 40 komada listića u roli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</si>
</sst>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0" fillId="0" borderId="0" xfId="0" applyAlignment="1"/>
    <xf numFmtId="0" fontId="0" fillId="0" borderId="1" xfId="0" applyBorder="1"/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9" xfId="0" applyBorder="1"/>
    <xf numFmtId="0" fontId="1" fillId="0" borderId="9" xfId="0" applyFont="1" applyBorder="1" applyAlignment="1">
      <alignment horizontal="center" vertical="center" wrapText="1"/>
    </xf>
    <xf numFmtId="0" fontId="0" fillId="0" borderId="10" xfId="0" applyBorder="1"/>
    <xf numFmtId="0" fontId="1" fillId="0" borderId="9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tabSelected="1" workbookViewId="0">
      <selection activeCell="I9" sqref="I9"/>
    </sheetView>
  </sheetViews>
  <sheetFormatPr defaultRowHeight="15" x14ac:dyDescent="0.25"/>
  <cols>
    <col min="2" max="2" width="28" customWidth="1"/>
    <col min="3" max="3" width="32.28515625" customWidth="1"/>
    <col min="4" max="4" width="12.85546875" customWidth="1"/>
    <col min="5" max="5" width="9.85546875" customWidth="1"/>
    <col min="6" max="6" width="12.5703125" customWidth="1"/>
    <col min="7" max="7" width="13.5703125" customWidth="1"/>
    <col min="8" max="8" width="17.42578125" customWidth="1"/>
    <col min="9" max="9" width="16.5703125" customWidth="1"/>
  </cols>
  <sheetData>
    <row r="1" spans="1:10" ht="15.75" x14ac:dyDescent="0.25">
      <c r="B1" s="9" t="s">
        <v>11</v>
      </c>
      <c r="C1" s="9"/>
      <c r="D1" s="9"/>
      <c r="E1" s="9"/>
      <c r="F1" s="9"/>
      <c r="G1" s="9"/>
      <c r="H1" s="9"/>
      <c r="I1" s="9"/>
      <c r="J1" s="1"/>
    </row>
    <row r="2" spans="1:10" ht="15.75" x14ac:dyDescent="0.25">
      <c r="B2" s="8" t="s">
        <v>5</v>
      </c>
      <c r="C2" s="8"/>
      <c r="D2" s="8"/>
      <c r="E2" s="8"/>
      <c r="F2" s="8"/>
      <c r="G2" s="8"/>
      <c r="H2" s="8"/>
      <c r="I2" s="8"/>
      <c r="J2" s="3"/>
    </row>
    <row r="3" spans="1:10" x14ac:dyDescent="0.25">
      <c r="B3" s="10" t="s">
        <v>14</v>
      </c>
      <c r="C3" s="10"/>
      <c r="D3" s="10"/>
      <c r="E3" s="10"/>
      <c r="F3" s="10"/>
      <c r="G3" s="10"/>
      <c r="H3" s="10"/>
      <c r="I3" s="10"/>
      <c r="J3" s="2"/>
    </row>
    <row r="4" spans="1:10" ht="15.75" thickBot="1" x14ac:dyDescent="0.3">
      <c r="B4" s="8"/>
      <c r="C4" s="8"/>
      <c r="D4" s="8"/>
      <c r="E4" s="8"/>
      <c r="F4" s="8"/>
      <c r="G4" s="8"/>
      <c r="H4" s="8"/>
      <c r="I4" s="8"/>
      <c r="J4" s="3"/>
    </row>
    <row r="5" spans="1:10" ht="60.75" thickBot="1" x14ac:dyDescent="0.3">
      <c r="A5" s="17"/>
      <c r="B5" s="18" t="s">
        <v>0</v>
      </c>
      <c r="C5" s="19" t="s">
        <v>1</v>
      </c>
      <c r="D5" s="18" t="s">
        <v>3</v>
      </c>
      <c r="E5" s="19" t="s">
        <v>2</v>
      </c>
      <c r="F5" s="19" t="s">
        <v>15</v>
      </c>
      <c r="G5" s="19" t="s">
        <v>23</v>
      </c>
      <c r="H5" s="19" t="s">
        <v>22</v>
      </c>
      <c r="I5" s="20" t="s">
        <v>4</v>
      </c>
    </row>
    <row r="6" spans="1:10" x14ac:dyDescent="0.25">
      <c r="A6" s="15"/>
      <c r="B6" s="12"/>
      <c r="C6" s="12"/>
      <c r="D6" s="12"/>
      <c r="E6" s="12"/>
      <c r="F6" s="12"/>
      <c r="G6" s="12"/>
      <c r="H6" s="12"/>
      <c r="I6" s="16"/>
    </row>
    <row r="7" spans="1:10" ht="97.5" customHeight="1" x14ac:dyDescent="0.25">
      <c r="A7" s="14" t="s">
        <v>16</v>
      </c>
      <c r="B7" s="7" t="s">
        <v>19</v>
      </c>
      <c r="C7" s="4"/>
      <c r="D7" s="6">
        <v>630000</v>
      </c>
      <c r="E7" s="5" t="s">
        <v>6</v>
      </c>
      <c r="F7" s="4"/>
      <c r="G7" s="4"/>
      <c r="H7" s="4"/>
      <c r="I7" s="13">
        <f>+G7*H7</f>
        <v>0</v>
      </c>
    </row>
    <row r="8" spans="1:10" ht="90.75" customHeight="1" x14ac:dyDescent="0.25">
      <c r="A8" s="14" t="s">
        <v>17</v>
      </c>
      <c r="B8" s="7" t="s">
        <v>20</v>
      </c>
      <c r="C8" s="4"/>
      <c r="D8" s="6">
        <v>960000</v>
      </c>
      <c r="E8" s="5" t="s">
        <v>6</v>
      </c>
      <c r="F8" s="4"/>
      <c r="G8" s="11"/>
      <c r="H8" s="4"/>
      <c r="I8" s="13">
        <f>+G8*H8</f>
        <v>0</v>
      </c>
    </row>
    <row r="9" spans="1:10" ht="52.5" customHeight="1" thickBot="1" x14ac:dyDescent="0.3">
      <c r="A9" s="21" t="s">
        <v>18</v>
      </c>
      <c r="B9" s="22" t="s">
        <v>24</v>
      </c>
      <c r="C9" s="11"/>
      <c r="D9" s="23">
        <f>1680</f>
        <v>1680</v>
      </c>
      <c r="E9" s="23" t="s">
        <v>21</v>
      </c>
      <c r="F9" s="23"/>
      <c r="G9" s="11"/>
      <c r="H9" s="24"/>
      <c r="I9" s="25">
        <f>+G9*H9</f>
        <v>0</v>
      </c>
    </row>
    <row r="10" spans="1:10" ht="51" customHeight="1" thickBot="1" x14ac:dyDescent="0.3">
      <c r="A10" s="17"/>
      <c r="B10" s="26"/>
      <c r="C10" s="26"/>
      <c r="D10" s="26"/>
      <c r="E10" s="26"/>
      <c r="F10" s="26"/>
      <c r="G10" s="26"/>
      <c r="H10" s="27" t="s">
        <v>7</v>
      </c>
      <c r="I10" s="28">
        <f>SUM(I7:I9)</f>
        <v>0</v>
      </c>
    </row>
    <row r="11" spans="1:10" ht="24" customHeight="1" thickBot="1" x14ac:dyDescent="0.3">
      <c r="A11" s="17"/>
      <c r="B11" s="26"/>
      <c r="C11" s="26"/>
      <c r="D11" s="26"/>
      <c r="E11" s="26"/>
      <c r="F11" s="26"/>
      <c r="G11" s="26"/>
      <c r="H11" s="29" t="s">
        <v>8</v>
      </c>
      <c r="I11" s="28">
        <f>+I10*0.25</f>
        <v>0</v>
      </c>
    </row>
    <row r="12" spans="1:10" ht="53.25" customHeight="1" thickBot="1" x14ac:dyDescent="0.3">
      <c r="A12" s="17"/>
      <c r="B12" s="26"/>
      <c r="C12" s="26"/>
      <c r="D12" s="26"/>
      <c r="E12" s="26"/>
      <c r="F12" s="26"/>
      <c r="G12" s="26"/>
      <c r="H12" s="27" t="s">
        <v>9</v>
      </c>
      <c r="I12" s="28">
        <f>+I11+I10</f>
        <v>0</v>
      </c>
    </row>
    <row r="14" spans="1:10" x14ac:dyDescent="0.25">
      <c r="B14" t="s">
        <v>13</v>
      </c>
      <c r="F14" s="8"/>
      <c r="G14" s="8"/>
    </row>
    <row r="16" spans="1:10" x14ac:dyDescent="0.25">
      <c r="B16" t="s">
        <v>12</v>
      </c>
    </row>
    <row r="17" spans="6:9" x14ac:dyDescent="0.25">
      <c r="F17" s="8" t="s">
        <v>10</v>
      </c>
      <c r="G17" s="8"/>
      <c r="H17" s="8"/>
      <c r="I17" s="8"/>
    </row>
    <row r="18" spans="6:9" x14ac:dyDescent="0.25">
      <c r="H18" s="8"/>
      <c r="I18" s="8"/>
    </row>
    <row r="19" spans="6:9" x14ac:dyDescent="0.25">
      <c r="H19" s="8"/>
      <c r="I19" s="8"/>
    </row>
  </sheetData>
  <mergeCells count="9">
    <mergeCell ref="F17:G17"/>
    <mergeCell ref="H17:I17"/>
    <mergeCell ref="H18:I18"/>
    <mergeCell ref="H19:I19"/>
    <mergeCell ref="B1:I1"/>
    <mergeCell ref="B3:I3"/>
    <mergeCell ref="B4:I4"/>
    <mergeCell ref="F14:G14"/>
    <mergeCell ref="B2:I2"/>
  </mergeCells>
  <printOptions gridLines="1"/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 Vrdoljak</dc:creator>
  <cp:lastModifiedBy>Ines Štrok</cp:lastModifiedBy>
  <cp:lastPrinted>2022-09-27T12:04:15Z</cp:lastPrinted>
  <dcterms:created xsi:type="dcterms:W3CDTF">2020-11-30T08:22:55Z</dcterms:created>
  <dcterms:modified xsi:type="dcterms:W3CDTF">2022-09-27T12:46:13Z</dcterms:modified>
</cp:coreProperties>
</file>