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2_JN_2021_Nabava računalne opreme/5. NABAVA/Poziv/"/>
    </mc:Choice>
  </mc:AlternateContent>
  <xr:revisionPtr revIDLastSave="15" documentId="8_{3A70BB67-2787-4B06-B7F7-AC9C3406C2C3}" xr6:coauthVersionLast="47" xr6:coauthVersionMax="47" xr10:uidLastSave="{E351A2BF-B9E6-4ED0-A5D9-36963FEEA724}"/>
  <bookViews>
    <workbookView xWindow="-120" yWindow="-120" windowWidth="29040" windowHeight="17640" xr2:uid="{C44CD567-E557-44D2-A4F0-8B53AFB0C07B}"/>
  </bookViews>
  <sheets>
    <sheet name="Grupa A" sheetId="1" r:id="rId1"/>
    <sheet name="Grupa B" sheetId="2" r:id="rId2"/>
  </sheets>
  <definedNames>
    <definedName name="_xlnm.Print_Area" localSheetId="0">'Grupa A'!$A$1:$G$27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7" i="1"/>
  <c r="G7" i="2"/>
  <c r="G8" i="2" s="1"/>
  <c r="G10" i="2" s="1"/>
  <c r="D13" i="2" s="1"/>
  <c r="D15" i="2" l="1"/>
  <c r="D14" i="2"/>
  <c r="G14" i="1" l="1"/>
  <c r="G8" i="1"/>
  <c r="G16" i="1" l="1"/>
  <c r="D19" i="1" s="1"/>
  <c r="D21" i="1" l="1"/>
  <c r="D20" i="1"/>
</calcChain>
</file>

<file path=xl/sharedStrings.xml><?xml version="1.0" encoding="utf-8"?>
<sst xmlns="http://schemas.openxmlformats.org/spreadsheetml/2006/main" count="56" uniqueCount="23">
  <si>
    <t>Rudarsko-geološko-naftni fakultet Sveučilišta u Zagrebu, Pierottijeva 6</t>
  </si>
  <si>
    <t>TROŠKOVNIK</t>
  </si>
  <si>
    <t>Oznaka</t>
  </si>
  <si>
    <t>Vrsta opreme</t>
  </si>
  <si>
    <t>Proizvođač ponuđenog artikla</t>
  </si>
  <si>
    <t>Tip (model) ponuđenog artikla</t>
  </si>
  <si>
    <t>Okvirna količina (komada)</t>
  </si>
  <si>
    <t>Jedinična cijena bez PDV-a</t>
  </si>
  <si>
    <t>Ukupna cijena bez PDV-a</t>
  </si>
  <si>
    <t>UKUPNO</t>
  </si>
  <si>
    <t xml:space="preserve"> </t>
  </si>
  <si>
    <t xml:space="preserve">Stolno računalo </t>
  </si>
  <si>
    <t>Monitor</t>
  </si>
  <si>
    <t xml:space="preserve">Monitor </t>
  </si>
  <si>
    <t>SVEUKUPNO bez PDV-a</t>
  </si>
  <si>
    <t>kn</t>
  </si>
  <si>
    <t>PDV 25%</t>
  </si>
  <si>
    <t>UKUPNA CIJENA PONUDE s PDV-om (brojkama):</t>
  </si>
  <si>
    <t>Ime i prezime, te potpis ovlaštene osobe ponuditelja i pečat</t>
  </si>
  <si>
    <t>Datum:</t>
  </si>
  <si>
    <t xml:space="preserve"> PRILOG 2.</t>
  </si>
  <si>
    <t>TROŠKOVNIK - Računalna oprema - 2021.g. / V. Postupak - Grupa B</t>
  </si>
  <si>
    <t>TROŠKOVNIK - Računalna oprema - 2021.g. / V. Postupak - Grupa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</si>
</sst>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0" borderId="0"/>
  </cellStyleXfs>
  <cellXfs count="72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2" applyFont="1"/>
    <xf numFmtId="0" fontId="3" fillId="0" borderId="0" xfId="1" applyFont="1"/>
    <xf numFmtId="0" fontId="6" fillId="0" borderId="0" xfId="1" applyFont="1"/>
    <xf numFmtId="164" fontId="2" fillId="0" borderId="0" xfId="1" applyNumberFormat="1" applyFont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vertical="top"/>
    </xf>
    <xf numFmtId="4" fontId="9" fillId="0" borderId="6" xfId="1" applyNumberFormat="1" applyFont="1" applyBorder="1" applyAlignment="1">
      <alignment horizontal="left" vertical="top"/>
    </xf>
    <xf numFmtId="0" fontId="10" fillId="0" borderId="6" xfId="1" applyFont="1" applyBorder="1" applyAlignment="1">
      <alignment vertical="top"/>
    </xf>
    <xf numFmtId="4" fontId="10" fillId="0" borderId="6" xfId="1" applyNumberFormat="1" applyFont="1" applyBorder="1" applyAlignment="1">
      <alignment vertical="top"/>
    </xf>
    <xf numFmtId="2" fontId="11" fillId="0" borderId="7" xfId="1" applyNumberFormat="1" applyFont="1" applyBorder="1" applyAlignment="1">
      <alignment horizontal="center" vertical="top"/>
    </xf>
    <xf numFmtId="4" fontId="10" fillId="0" borderId="8" xfId="1" applyNumberFormat="1" applyFont="1" applyBorder="1" applyAlignment="1">
      <alignment horizontal="right" vertical="top"/>
    </xf>
    <xf numFmtId="2" fontId="11" fillId="0" borderId="0" xfId="1" applyNumberFormat="1" applyFont="1" applyAlignment="1">
      <alignment horizontal="center" vertical="top"/>
    </xf>
    <xf numFmtId="2" fontId="10" fillId="0" borderId="0" xfId="1" applyNumberFormat="1" applyFont="1" applyAlignment="1">
      <alignment horizontal="right" vertical="top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4" fontId="10" fillId="0" borderId="11" xfId="1" applyNumberFormat="1" applyFont="1" applyBorder="1" applyAlignment="1">
      <alignment vertical="top"/>
    </xf>
    <xf numFmtId="0" fontId="10" fillId="0" borderId="0" xfId="1" applyFont="1" applyAlignment="1">
      <alignment horizontal="left"/>
    </xf>
    <xf numFmtId="4" fontId="10" fillId="0" borderId="7" xfId="1" applyNumberFormat="1" applyFont="1" applyBorder="1" applyAlignment="1">
      <alignment horizontal="right" vertical="top"/>
    </xf>
    <xf numFmtId="4" fontId="9" fillId="0" borderId="13" xfId="1" applyNumberFormat="1" applyFont="1" applyBorder="1" applyAlignment="1">
      <alignment horizontal="left" vertical="top"/>
    </xf>
    <xf numFmtId="0" fontId="10" fillId="0" borderId="13" xfId="1" applyFont="1" applyBorder="1" applyAlignment="1">
      <alignment vertical="top"/>
    </xf>
    <xf numFmtId="4" fontId="10" fillId="0" borderId="13" xfId="1" applyNumberFormat="1" applyFont="1" applyBorder="1" applyAlignment="1">
      <alignment vertical="top"/>
    </xf>
    <xf numFmtId="4" fontId="10" fillId="0" borderId="14" xfId="1" applyNumberFormat="1" applyFont="1" applyBorder="1" applyAlignment="1">
      <alignment horizontal="right" vertical="top"/>
    </xf>
    <xf numFmtId="2" fontId="11" fillId="0" borderId="8" xfId="1" applyNumberFormat="1" applyFont="1" applyBorder="1" applyAlignment="1">
      <alignment horizontal="center" vertical="top"/>
    </xf>
    <xf numFmtId="4" fontId="10" fillId="0" borderId="15" xfId="1" applyNumberFormat="1" applyFont="1" applyBorder="1" applyAlignment="1">
      <alignment horizontal="right" vertical="top"/>
    </xf>
    <xf numFmtId="4" fontId="10" fillId="0" borderId="0" xfId="1" applyNumberFormat="1" applyFont="1" applyAlignment="1">
      <alignment horizontal="right" vertical="top"/>
    </xf>
    <xf numFmtId="4" fontId="3" fillId="0" borderId="0" xfId="3" applyNumberFormat="1" applyFont="1"/>
    <xf numFmtId="164" fontId="3" fillId="0" borderId="0" xfId="3" applyNumberFormat="1" applyFont="1"/>
    <xf numFmtId="4" fontId="9" fillId="0" borderId="0" xfId="3" applyNumberFormat="1" applyFont="1"/>
    <xf numFmtId="165" fontId="2" fillId="0" borderId="0" xfId="2" applyNumberFormat="1" applyFont="1"/>
    <xf numFmtId="0" fontId="3" fillId="0" borderId="0" xfId="3" applyFont="1"/>
    <xf numFmtId="4" fontId="3" fillId="0" borderId="0" xfId="3" applyNumberFormat="1" applyFont="1" applyAlignment="1">
      <alignment horizontal="right"/>
    </xf>
    <xf numFmtId="4" fontId="9" fillId="0" borderId="0" xfId="3" applyNumberFormat="1" applyFont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16" xfId="3" applyBorder="1"/>
    <xf numFmtId="0" fontId="11" fillId="0" borderId="15" xfId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vertical="top"/>
    </xf>
    <xf numFmtId="0" fontId="9" fillId="0" borderId="13" xfId="1" applyFont="1" applyBorder="1" applyAlignment="1">
      <alignment vertical="top"/>
    </xf>
    <xf numFmtId="0" fontId="9" fillId="0" borderId="18" xfId="1" applyFont="1" applyBorder="1" applyAlignment="1">
      <alignment vertical="top"/>
    </xf>
    <xf numFmtId="4" fontId="9" fillId="0" borderId="18" xfId="1" applyNumberFormat="1" applyFont="1" applyBorder="1" applyAlignment="1">
      <alignment horizontal="left" vertical="top"/>
    </xf>
    <xf numFmtId="0" fontId="10" fillId="0" borderId="18" xfId="1" applyFont="1" applyBorder="1" applyAlignment="1">
      <alignment vertical="top"/>
    </xf>
    <xf numFmtId="4" fontId="10" fillId="0" borderId="18" xfId="1" applyNumberFormat="1" applyFont="1" applyBorder="1" applyAlignment="1">
      <alignment vertical="top"/>
    </xf>
    <xf numFmtId="4" fontId="10" fillId="0" borderId="19" xfId="1" applyNumberFormat="1" applyFont="1" applyBorder="1" applyAlignment="1">
      <alignment vertical="top"/>
    </xf>
    <xf numFmtId="0" fontId="11" fillId="0" borderId="2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4" fontId="10" fillId="0" borderId="15" xfId="1" applyNumberFormat="1" applyFont="1" applyBorder="1" applyAlignment="1">
      <alignment vertical="top"/>
    </xf>
    <xf numFmtId="2" fontId="11" fillId="0" borderId="0" xfId="1" applyNumberFormat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vertical="top"/>
    </xf>
    <xf numFmtId="4" fontId="9" fillId="0" borderId="2" xfId="1" applyNumberFormat="1" applyFont="1" applyBorder="1" applyAlignment="1">
      <alignment horizontal="left" vertical="top"/>
    </xf>
    <xf numFmtId="0" fontId="10" fillId="0" borderId="2" xfId="1" applyFont="1" applyBorder="1" applyAlignment="1">
      <alignment vertical="top"/>
    </xf>
    <xf numFmtId="4" fontId="10" fillId="0" borderId="2" xfId="1" applyNumberFormat="1" applyFont="1" applyBorder="1" applyAlignment="1">
      <alignment vertical="top"/>
    </xf>
    <xf numFmtId="4" fontId="10" fillId="0" borderId="0" xfId="1" applyNumberFormat="1" applyFont="1" applyBorder="1" applyAlignment="1">
      <alignment horizontal="right" vertical="top"/>
    </xf>
    <xf numFmtId="0" fontId="2" fillId="0" borderId="0" xfId="2" applyFont="1" applyBorder="1"/>
    <xf numFmtId="0" fontId="3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2" fillId="0" borderId="16" xfId="3" applyBorder="1" applyAlignment="1">
      <alignment horizontal="center"/>
    </xf>
  </cellXfs>
  <cellStyles count="4">
    <cellStyle name="Normal" xfId="0" builtinId="0"/>
    <cellStyle name="Normal_Sheet1" xfId="1" xr:uid="{9B70AD64-8718-40E8-A0EE-FD4A35672A05}"/>
    <cellStyle name="Normalno 2" xfId="2" xr:uid="{02D99022-716E-4D2E-88BB-0FC5384CEF97}"/>
    <cellStyle name="Obično_Sheet1" xfId="3" xr:uid="{DABBE1FC-B5B6-4D8C-A8E6-966AC6A0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3224-7683-4F74-AF97-B0DD1C6C4608}">
  <sheetPr>
    <pageSetUpPr fitToPage="1"/>
  </sheetPr>
  <dimension ref="A1:K30"/>
  <sheetViews>
    <sheetView tabSelected="1" zoomScale="99" zoomScaleNormal="99" workbookViewId="0">
      <selection activeCell="B3" sqref="B3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6" width="10.7109375" style="3" customWidth="1"/>
    <col min="7" max="7" width="15.7109375" style="3" customWidth="1"/>
    <col min="8" max="8" width="9.140625" style="3"/>
    <col min="9" max="9" width="12.28515625" style="3" bestFit="1" customWidth="1"/>
    <col min="10" max="16384" width="9.140625" style="3"/>
  </cols>
  <sheetData>
    <row r="1" spans="1:11" ht="15" x14ac:dyDescent="0.25">
      <c r="A1" s="1"/>
      <c r="B1" s="68" t="s">
        <v>0</v>
      </c>
      <c r="C1" s="68"/>
      <c r="D1" s="68"/>
      <c r="E1" s="68"/>
      <c r="F1" s="68"/>
      <c r="G1" s="2"/>
    </row>
    <row r="2" spans="1:11" ht="15" x14ac:dyDescent="0.25">
      <c r="A2" s="1"/>
      <c r="B2" s="68" t="s">
        <v>22</v>
      </c>
      <c r="C2" s="68"/>
      <c r="D2" s="68"/>
      <c r="E2" s="68"/>
      <c r="F2" s="68"/>
      <c r="G2" s="68"/>
    </row>
    <row r="3" spans="1:11" ht="18" x14ac:dyDescent="0.25">
      <c r="A3" s="1"/>
      <c r="B3" s="4"/>
      <c r="C3" s="5"/>
      <c r="D3" s="6"/>
      <c r="E3" s="7"/>
      <c r="F3" s="7"/>
      <c r="G3" s="7"/>
    </row>
    <row r="4" spans="1:11" ht="18" x14ac:dyDescent="0.25">
      <c r="A4" s="1"/>
      <c r="B4" s="4"/>
      <c r="C4" s="8" t="s">
        <v>1</v>
      </c>
      <c r="D4" s="6"/>
      <c r="E4" s="7"/>
      <c r="F4" s="69" t="s">
        <v>20</v>
      </c>
      <c r="G4" s="69"/>
    </row>
    <row r="5" spans="1:11" ht="15" thickBot="1" x14ac:dyDescent="0.25">
      <c r="A5" s="9"/>
      <c r="B5" s="10"/>
      <c r="C5" s="11"/>
      <c r="D5" s="7"/>
      <c r="E5" s="7"/>
      <c r="F5" s="23"/>
      <c r="G5" s="24"/>
    </row>
    <row r="6" spans="1:11" ht="39" thickBot="1" x14ac:dyDescent="0.25">
      <c r="A6" s="12" t="s">
        <v>2</v>
      </c>
      <c r="B6" s="13" t="s">
        <v>3</v>
      </c>
      <c r="C6" s="13" t="s">
        <v>4</v>
      </c>
      <c r="D6" s="14" t="s">
        <v>5</v>
      </c>
      <c r="E6" s="13" t="s">
        <v>6</v>
      </c>
      <c r="F6" s="13" t="s">
        <v>7</v>
      </c>
      <c r="G6" s="48" t="s">
        <v>8</v>
      </c>
      <c r="K6" s="3" t="s">
        <v>10</v>
      </c>
    </row>
    <row r="7" spans="1:11" ht="13.5" thickBot="1" x14ac:dyDescent="0.25">
      <c r="A7" s="61">
        <v>1</v>
      </c>
      <c r="B7" s="62" t="s">
        <v>11</v>
      </c>
      <c r="C7" s="63"/>
      <c r="D7" s="63"/>
      <c r="E7" s="64">
        <v>3</v>
      </c>
      <c r="F7" s="65"/>
      <c r="G7" s="59">
        <f>E7*F7</f>
        <v>0</v>
      </c>
    </row>
    <row r="8" spans="1:11" ht="15" thickBot="1" x14ac:dyDescent="0.25">
      <c r="A8" s="9"/>
      <c r="B8" s="10"/>
      <c r="C8" s="28"/>
      <c r="D8" s="28"/>
      <c r="E8" s="7"/>
      <c r="F8" s="21" t="s">
        <v>9</v>
      </c>
      <c r="G8" s="29">
        <f>SUM(G7:G7)</f>
        <v>0</v>
      </c>
    </row>
    <row r="9" spans="1:11" ht="15" thickBot="1" x14ac:dyDescent="0.25">
      <c r="A9" s="9"/>
      <c r="B9" s="10"/>
      <c r="C9" s="28"/>
      <c r="D9" s="28"/>
      <c r="E9" s="7"/>
      <c r="F9" s="60"/>
      <c r="G9" s="66"/>
      <c r="H9" s="67"/>
    </row>
    <row r="10" spans="1:11" ht="39" thickBot="1" x14ac:dyDescent="0.25">
      <c r="A10" s="12" t="s">
        <v>2</v>
      </c>
      <c r="B10" s="25" t="s">
        <v>3</v>
      </c>
      <c r="C10" s="25" t="s">
        <v>4</v>
      </c>
      <c r="D10" s="26" t="s">
        <v>5</v>
      </c>
      <c r="E10" s="25" t="s">
        <v>6</v>
      </c>
      <c r="F10" s="26" t="s">
        <v>7</v>
      </c>
      <c r="G10" s="56" t="s">
        <v>8</v>
      </c>
    </row>
    <row r="11" spans="1:11" x14ac:dyDescent="0.2">
      <c r="A11" s="57">
        <v>1</v>
      </c>
      <c r="B11" s="50" t="s">
        <v>12</v>
      </c>
      <c r="C11" s="30"/>
      <c r="D11" s="30"/>
      <c r="E11" s="31">
        <v>5</v>
      </c>
      <c r="F11" s="32"/>
      <c r="G11" s="49">
        <f>E11*F11</f>
        <v>0</v>
      </c>
    </row>
    <row r="12" spans="1:11" x14ac:dyDescent="0.2">
      <c r="A12" s="58">
        <v>2</v>
      </c>
      <c r="B12" s="51" t="s">
        <v>12</v>
      </c>
      <c r="C12" s="52"/>
      <c r="D12" s="52"/>
      <c r="E12" s="53">
        <v>4</v>
      </c>
      <c r="F12" s="54"/>
      <c r="G12" s="55">
        <f>E12*F12</f>
        <v>0</v>
      </c>
    </row>
    <row r="13" spans="1:11" ht="13.5" thickBot="1" x14ac:dyDescent="0.25">
      <c r="A13" s="16">
        <v>3</v>
      </c>
      <c r="B13" s="17" t="s">
        <v>13</v>
      </c>
      <c r="C13" s="18"/>
      <c r="D13" s="18"/>
      <c r="E13" s="19">
        <v>4</v>
      </c>
      <c r="F13" s="20"/>
      <c r="G13" s="27">
        <f>E13*F13</f>
        <v>0</v>
      </c>
    </row>
    <row r="14" spans="1:11" ht="15" thickBot="1" x14ac:dyDescent="0.25">
      <c r="A14" s="9"/>
      <c r="B14" s="10"/>
      <c r="C14" s="28"/>
      <c r="D14" s="28"/>
      <c r="E14" s="7"/>
      <c r="F14" s="21" t="s">
        <v>9</v>
      </c>
      <c r="G14" s="33">
        <f>SUM(G11:G13)</f>
        <v>0</v>
      </c>
    </row>
    <row r="15" spans="1:11" ht="15" thickBot="1" x14ac:dyDescent="0.25">
      <c r="A15" s="7"/>
      <c r="B15" s="7"/>
      <c r="C15" s="7"/>
      <c r="D15" s="7"/>
      <c r="E15" s="7"/>
      <c r="F15" s="7"/>
      <c r="G15" s="7"/>
    </row>
    <row r="16" spans="1:11" ht="15" thickBot="1" x14ac:dyDescent="0.25">
      <c r="A16" s="9"/>
      <c r="B16" s="10"/>
      <c r="C16" s="11"/>
      <c r="D16" s="7"/>
      <c r="E16" s="7"/>
      <c r="F16" s="34" t="s">
        <v>9</v>
      </c>
      <c r="G16" s="35">
        <f>SUM(G8,G14)</f>
        <v>0</v>
      </c>
    </row>
    <row r="17" spans="1:7" ht="14.25" x14ac:dyDescent="0.2">
      <c r="A17" s="9"/>
      <c r="B17" s="10"/>
      <c r="C17" s="11"/>
      <c r="D17" s="7"/>
      <c r="E17" s="7"/>
      <c r="F17" s="23"/>
      <c r="G17" s="36"/>
    </row>
    <row r="18" spans="1:7" ht="14.25" x14ac:dyDescent="0.2">
      <c r="A18" s="7"/>
      <c r="B18" s="7"/>
      <c r="C18" s="7"/>
      <c r="D18" s="7"/>
      <c r="E18" s="7"/>
    </row>
    <row r="19" spans="1:7" ht="15" x14ac:dyDescent="0.25">
      <c r="A19" s="7"/>
      <c r="B19" s="7"/>
      <c r="C19" s="37" t="s">
        <v>14</v>
      </c>
      <c r="D19" s="37">
        <f>G16</f>
        <v>0</v>
      </c>
      <c r="E19" s="38" t="s">
        <v>15</v>
      </c>
    </row>
    <row r="20" spans="1:7" ht="15" x14ac:dyDescent="0.25">
      <c r="A20" s="7"/>
      <c r="B20" s="7"/>
      <c r="C20" s="41" t="s">
        <v>16</v>
      </c>
      <c r="D20" s="42">
        <f>D19*0.25</f>
        <v>0</v>
      </c>
      <c r="E20" s="38" t="s">
        <v>15</v>
      </c>
    </row>
    <row r="21" spans="1:7" ht="15" x14ac:dyDescent="0.25">
      <c r="A21" s="7"/>
      <c r="B21" s="70" t="s">
        <v>17</v>
      </c>
      <c r="C21" s="70"/>
      <c r="D21" s="37">
        <f>D19*1.25</f>
        <v>0</v>
      </c>
      <c r="E21" s="38" t="s">
        <v>15</v>
      </c>
      <c r="F21" s="39"/>
      <c r="G21" s="7"/>
    </row>
    <row r="22" spans="1:7" ht="15" x14ac:dyDescent="0.25">
      <c r="A22" s="7"/>
      <c r="B22" s="41"/>
      <c r="C22" s="44"/>
      <c r="D22" s="45"/>
      <c r="E22" s="46"/>
      <c r="F22" s="44"/>
      <c r="G22" s="7"/>
    </row>
    <row r="23" spans="1:7" ht="14.25" x14ac:dyDescent="0.2">
      <c r="A23" s="7"/>
      <c r="B23" s="44"/>
      <c r="C23" s="44"/>
      <c r="D23" s="45"/>
      <c r="E23" s="46"/>
      <c r="F23" s="44"/>
      <c r="G23" s="7"/>
    </row>
    <row r="24" spans="1:7" ht="14.25" x14ac:dyDescent="0.2">
      <c r="A24" s="7"/>
      <c r="B24" s="44"/>
      <c r="C24" s="44"/>
      <c r="D24" s="45" t="s">
        <v>18</v>
      </c>
      <c r="E24" s="45"/>
      <c r="F24" s="44"/>
      <c r="G24" s="7"/>
    </row>
    <row r="25" spans="1:7" ht="14.25" x14ac:dyDescent="0.2">
      <c r="A25" s="7"/>
      <c r="B25" s="44"/>
      <c r="C25" s="44"/>
      <c r="D25" s="45"/>
      <c r="E25" s="46"/>
      <c r="F25" s="44"/>
      <c r="G25" s="7"/>
    </row>
    <row r="26" spans="1:7" ht="14.25" x14ac:dyDescent="0.2">
      <c r="A26" s="7" t="s">
        <v>19</v>
      </c>
      <c r="B26" s="47"/>
      <c r="C26" s="7"/>
      <c r="D26" s="71"/>
      <c r="E26" s="71"/>
      <c r="F26" s="44"/>
      <c r="G26" s="7"/>
    </row>
    <row r="27" spans="1:7" ht="14.25" x14ac:dyDescent="0.2">
      <c r="A27" s="7"/>
      <c r="B27" s="44"/>
      <c r="C27" s="7"/>
      <c r="D27" s="44"/>
      <c r="E27" s="46"/>
      <c r="F27" s="44"/>
      <c r="G27" s="7"/>
    </row>
    <row r="28" spans="1:7" ht="14.25" x14ac:dyDescent="0.2">
      <c r="A28" s="7"/>
      <c r="B28" s="44"/>
      <c r="C28" s="7"/>
      <c r="D28" s="44"/>
      <c r="E28" s="46"/>
      <c r="F28" s="44"/>
      <c r="G28" s="7"/>
    </row>
    <row r="29" spans="1:7" ht="14.25" x14ac:dyDescent="0.2">
      <c r="A29" s="7"/>
      <c r="B29" s="44"/>
      <c r="C29" s="7"/>
      <c r="D29" s="7"/>
      <c r="E29" s="46"/>
      <c r="F29" s="44"/>
      <c r="G29" s="7"/>
    </row>
    <row r="30" spans="1:7" ht="14.25" x14ac:dyDescent="0.2">
      <c r="A30" s="7"/>
      <c r="B30" s="44"/>
      <c r="C30" s="44"/>
      <c r="D30" s="45"/>
      <c r="E30" s="46"/>
      <c r="F30" s="44"/>
      <c r="G30" s="7"/>
    </row>
  </sheetData>
  <mergeCells count="5">
    <mergeCell ref="B1:F1"/>
    <mergeCell ref="B2:G2"/>
    <mergeCell ref="F4:G4"/>
    <mergeCell ref="B21:C21"/>
    <mergeCell ref="D26:E26"/>
  </mergeCells>
  <printOptions horizontalCentered="1" verticalCentered="1"/>
  <pageMargins left="0.7" right="0.7" top="0.75" bottom="0.75" header="0.3" footer="0.3"/>
  <pageSetup paperSize="9" scale="8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1785-BCF9-4311-B0F9-410128873E75}">
  <sheetPr>
    <pageSetUpPr fitToPage="1"/>
  </sheetPr>
  <dimension ref="A1:I24"/>
  <sheetViews>
    <sheetView workbookViewId="0">
      <selection activeCell="B3" sqref="B3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6" width="10.7109375" style="3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9" ht="15" x14ac:dyDescent="0.25">
      <c r="A1" s="1"/>
      <c r="B1" s="68" t="s">
        <v>0</v>
      </c>
      <c r="C1" s="68"/>
      <c r="D1" s="68"/>
      <c r="E1" s="68"/>
      <c r="F1" s="68"/>
      <c r="G1" s="2"/>
    </row>
    <row r="2" spans="1:9" ht="15" x14ac:dyDescent="0.25">
      <c r="A2" s="1"/>
      <c r="B2" s="68" t="s">
        <v>21</v>
      </c>
      <c r="C2" s="68"/>
      <c r="D2" s="68"/>
      <c r="E2" s="68"/>
      <c r="F2" s="68"/>
      <c r="G2" s="68"/>
    </row>
    <row r="3" spans="1:9" ht="18" x14ac:dyDescent="0.25">
      <c r="A3" s="1"/>
      <c r="B3" s="4"/>
      <c r="C3" s="5"/>
      <c r="D3" s="6"/>
      <c r="E3" s="7"/>
      <c r="F3" s="7"/>
      <c r="G3" s="7"/>
    </row>
    <row r="4" spans="1:9" ht="18" x14ac:dyDescent="0.25">
      <c r="A4" s="1"/>
      <c r="B4" s="4"/>
      <c r="C4" s="8" t="s">
        <v>1</v>
      </c>
      <c r="D4" s="6"/>
      <c r="E4" s="7"/>
      <c r="F4" s="69" t="s">
        <v>20</v>
      </c>
      <c r="G4" s="69"/>
    </row>
    <row r="5" spans="1:9" ht="15" thickBot="1" x14ac:dyDescent="0.25">
      <c r="A5" s="9"/>
      <c r="B5" s="10"/>
      <c r="C5" s="11"/>
      <c r="D5" s="7"/>
      <c r="E5" s="7"/>
      <c r="F5" s="7"/>
      <c r="G5" s="7"/>
    </row>
    <row r="6" spans="1:9" ht="39" thickBot="1" x14ac:dyDescent="0.25">
      <c r="A6" s="12" t="s">
        <v>2</v>
      </c>
      <c r="B6" s="13" t="s">
        <v>3</v>
      </c>
      <c r="C6" s="13" t="s">
        <v>4</v>
      </c>
      <c r="D6" s="14" t="s">
        <v>5</v>
      </c>
      <c r="E6" s="13" t="s">
        <v>6</v>
      </c>
      <c r="F6" s="13" t="s">
        <v>7</v>
      </c>
      <c r="G6" s="15" t="s">
        <v>8</v>
      </c>
    </row>
    <row r="7" spans="1:9" ht="13.5" thickBot="1" x14ac:dyDescent="0.25">
      <c r="A7" s="16">
        <v>2</v>
      </c>
      <c r="B7" s="18" t="s">
        <v>11</v>
      </c>
      <c r="C7" s="18"/>
      <c r="D7" s="18"/>
      <c r="E7" s="19">
        <v>1</v>
      </c>
      <c r="F7" s="20"/>
      <c r="G7" s="59">
        <f>E7*F7</f>
        <v>0</v>
      </c>
    </row>
    <row r="8" spans="1:9" ht="15" thickBot="1" x14ac:dyDescent="0.25">
      <c r="A8" s="9"/>
      <c r="B8" s="10"/>
      <c r="C8" s="11"/>
      <c r="D8" s="7"/>
      <c r="E8" s="7"/>
      <c r="F8" s="21" t="s">
        <v>9</v>
      </c>
      <c r="G8" s="22">
        <f>SUM(G7)</f>
        <v>0</v>
      </c>
    </row>
    <row r="9" spans="1:9" ht="15" thickBot="1" x14ac:dyDescent="0.25">
      <c r="A9" s="7"/>
      <c r="B9" s="7"/>
      <c r="C9" s="7"/>
      <c r="D9" s="7"/>
      <c r="E9" s="7"/>
      <c r="F9" s="7"/>
      <c r="G9" s="7"/>
    </row>
    <row r="10" spans="1:9" ht="15" thickBot="1" x14ac:dyDescent="0.25">
      <c r="A10" s="9"/>
      <c r="B10" s="10"/>
      <c r="C10" s="11"/>
      <c r="D10" s="7"/>
      <c r="E10" s="7"/>
      <c r="F10" s="34" t="s">
        <v>9</v>
      </c>
      <c r="G10" s="35">
        <f>SUM(G8)</f>
        <v>0</v>
      </c>
    </row>
    <row r="11" spans="1:9" ht="14.25" x14ac:dyDescent="0.2">
      <c r="A11" s="9"/>
      <c r="B11" s="10"/>
      <c r="C11" s="11"/>
      <c r="D11" s="7"/>
      <c r="E11" s="7"/>
      <c r="F11" s="23"/>
      <c r="G11" s="36"/>
    </row>
    <row r="12" spans="1:9" ht="14.25" x14ac:dyDescent="0.2">
      <c r="A12" s="7"/>
      <c r="B12" s="7"/>
      <c r="C12" s="7"/>
      <c r="D12" s="7"/>
      <c r="E12" s="7"/>
      <c r="F12" s="7"/>
      <c r="G12" s="7"/>
    </row>
    <row r="13" spans="1:9" ht="15" x14ac:dyDescent="0.25">
      <c r="A13" s="7"/>
      <c r="B13" s="7"/>
      <c r="C13" s="37" t="s">
        <v>14</v>
      </c>
      <c r="D13" s="37">
        <f>G10</f>
        <v>0</v>
      </c>
      <c r="E13" s="38" t="s">
        <v>15</v>
      </c>
      <c r="F13" s="39"/>
      <c r="G13" s="7"/>
      <c r="I13" s="40"/>
    </row>
    <row r="14" spans="1:9" ht="15" x14ac:dyDescent="0.25">
      <c r="A14" s="7"/>
      <c r="B14" s="7"/>
      <c r="C14" s="41" t="s">
        <v>16</v>
      </c>
      <c r="D14" s="42">
        <f>D13*0.25</f>
        <v>0</v>
      </c>
      <c r="E14" s="38" t="s">
        <v>15</v>
      </c>
      <c r="F14" s="43"/>
      <c r="G14" s="7"/>
    </row>
    <row r="15" spans="1:9" ht="15" x14ac:dyDescent="0.25">
      <c r="A15" s="7"/>
      <c r="B15" s="70" t="s">
        <v>17</v>
      </c>
      <c r="C15" s="70"/>
      <c r="D15" s="37">
        <f>D13*1.25</f>
        <v>0</v>
      </c>
      <c r="E15" s="38" t="s">
        <v>15</v>
      </c>
      <c r="F15" s="39"/>
      <c r="G15" s="7"/>
    </row>
    <row r="16" spans="1:9" ht="15" x14ac:dyDescent="0.25">
      <c r="A16" s="7"/>
      <c r="B16" s="41"/>
      <c r="C16" s="44"/>
      <c r="D16" s="45"/>
      <c r="E16" s="46"/>
      <c r="F16" s="44"/>
      <c r="G16" s="7"/>
    </row>
    <row r="17" spans="1:7" ht="14.25" x14ac:dyDescent="0.2">
      <c r="A17" s="7"/>
      <c r="B17" s="44"/>
      <c r="C17" s="44"/>
      <c r="D17" s="45"/>
      <c r="E17" s="46"/>
      <c r="F17" s="44"/>
      <c r="G17" s="7"/>
    </row>
    <row r="18" spans="1:7" ht="14.25" x14ac:dyDescent="0.2">
      <c r="A18" s="7"/>
      <c r="B18" s="44"/>
      <c r="C18" s="44"/>
      <c r="D18" s="45" t="s">
        <v>18</v>
      </c>
      <c r="E18" s="45"/>
      <c r="F18" s="44"/>
      <c r="G18" s="7"/>
    </row>
    <row r="19" spans="1:7" ht="14.25" x14ac:dyDescent="0.2">
      <c r="A19" s="7"/>
      <c r="B19" s="44"/>
      <c r="C19" s="44"/>
      <c r="D19" s="45"/>
      <c r="E19" s="46"/>
      <c r="F19" s="44"/>
      <c r="G19" s="7"/>
    </row>
    <row r="20" spans="1:7" ht="14.25" x14ac:dyDescent="0.2">
      <c r="A20" s="7" t="s">
        <v>19</v>
      </c>
      <c r="B20" s="47"/>
      <c r="C20" s="7"/>
      <c r="D20" s="71"/>
      <c r="E20" s="71"/>
      <c r="F20" s="44"/>
      <c r="G20" s="7"/>
    </row>
    <row r="21" spans="1:7" ht="14.25" x14ac:dyDescent="0.2">
      <c r="A21" s="7"/>
      <c r="B21" s="44"/>
      <c r="C21" s="7"/>
      <c r="D21" s="44"/>
      <c r="E21" s="46"/>
      <c r="F21" s="44"/>
      <c r="G21" s="7"/>
    </row>
    <row r="22" spans="1:7" ht="14.25" x14ac:dyDescent="0.2">
      <c r="A22" s="7"/>
      <c r="B22" s="44"/>
      <c r="C22" s="7"/>
      <c r="D22" s="44"/>
      <c r="E22" s="46"/>
      <c r="F22" s="44"/>
      <c r="G22" s="7"/>
    </row>
    <row r="23" spans="1:7" ht="14.25" x14ac:dyDescent="0.2">
      <c r="A23" s="7"/>
      <c r="B23" s="44"/>
      <c r="C23" s="7"/>
      <c r="D23" s="7"/>
      <c r="E23" s="46"/>
      <c r="F23" s="44"/>
      <c r="G23" s="7"/>
    </row>
    <row r="24" spans="1:7" ht="14.25" x14ac:dyDescent="0.2">
      <c r="A24" s="7"/>
      <c r="B24" s="44"/>
      <c r="C24" s="44"/>
      <c r="D24" s="45"/>
      <c r="E24" s="46"/>
      <c r="F24" s="44"/>
      <c r="G24" s="7"/>
    </row>
  </sheetData>
  <mergeCells count="5">
    <mergeCell ref="B1:F1"/>
    <mergeCell ref="B2:G2"/>
    <mergeCell ref="F4:G4"/>
    <mergeCell ref="B15:C15"/>
    <mergeCell ref="D20:E20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A</vt:lpstr>
      <vt:lpstr>Grupa B</vt:lpstr>
      <vt:lpstr>'Grupa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Bašnec Vuković</dc:creator>
  <cp:lastModifiedBy>Ksenija Bašnec Vuković</cp:lastModifiedBy>
  <cp:lastPrinted>2021-10-08T13:34:56Z</cp:lastPrinted>
  <dcterms:created xsi:type="dcterms:W3CDTF">2021-05-17T10:32:31Z</dcterms:created>
  <dcterms:modified xsi:type="dcterms:W3CDTF">2021-10-20T13:36:08Z</dcterms:modified>
</cp:coreProperties>
</file>